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8" i="3" l="1"/>
  <c r="C14" i="3" l="1"/>
  <c r="C11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<sst xmlns="http://schemas.openxmlformats.org/spreadsheetml/2006/main" count="60" uniqueCount="51">
  <si>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</si>
  <si>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</si>
  <si>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</si>
  <si>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</si>
  <si>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</si>
  <si>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</si>
  <si>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</si>
  <si>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</si>
  <si>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</si>
  <si>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</si>
  <si>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</si>
  <si>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</si>
  <si>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</si>
  <si>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</si>
  <si>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</si>
  <si>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</si>
  <si>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</si>
  <si>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</si>
  <si>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</si>
  <si>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</si>
  <si>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</si>
  <si>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</si>
  <si>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</si>
  <si>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</si>
  <si>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</si>
  <si>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</si>
  <si>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</si>
  <si>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</si>
  <si>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</si>
  <si>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</si>
  <si>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</si>
  <si>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</si>
  <si>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</si>
  <si>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</si>
  <si>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</si>
  <si>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</si>
  <si>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</si>
  <si>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</si>
  <si>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</si>
  <si>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</si>
  <si>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</si>
  <si>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</si>
  <si>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</si>
  <si>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</si>
  <si>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</si>
  <si>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</si>
  <si>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>Лазовский муниципальный район</t>
  </si>
  <si>
    <t xml:space="preserve"> в тарифе на 2014 год</t>
  </si>
  <si>
    <t>Тариф 2014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</si>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</sst>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 indent="1"/>
    </xf>
    <xf numFmtId="43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B17" sqref="B17"/>
      <selection pane="topRight" activeCell="B17" sqref="B17"/>
      <selection pane="bottomLeft" activeCell="B17" sqref="B17"/>
      <selection pane="bottomRight" activeCell="B14" sqref="B14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1" t="s">
        <v>32</v>
      </c>
      <c r="B2" s="41"/>
      <c r="C2" s="41"/>
      <c r="D2" s="41"/>
    </row>
    <row r="3" spans="1:6" ht="45" customHeight="1" x14ac:dyDescent="0.25">
      <c r="A3" s="42" t="s">
        <v>33</v>
      </c>
      <c r="B3" s="42"/>
      <c r="C3" s="42"/>
      <c r="D3" s="42"/>
    </row>
    <row r="4" spans="1:6" ht="21.75" customHeight="1" x14ac:dyDescent="0.25">
      <c r="A4" s="42" t="s">
        <v>47</v>
      </c>
      <c r="B4" s="42"/>
      <c r="C4" s="42"/>
      <c r="D4" s="42"/>
    </row>
    <row r="5" spans="1:6" ht="21.75" customHeight="1" x14ac:dyDescent="0.25">
      <c r="A5" s="47" t="s">
        <v>46</v>
      </c>
      <c r="B5" s="47"/>
      <c r="C5" s="47"/>
      <c r="D5" s="47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8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3" t="s">
        <v>3</v>
      </c>
      <c r="B8" s="43"/>
      <c r="C8" s="43"/>
      <c r="D8" s="43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375.52895322939867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341.02895322939867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10.200000000000001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306.24400000000003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244.7</v>
      </c>
    </row>
    <row r="16" spans="1:6" ht="35.25" customHeight="1" x14ac:dyDescent="0.25">
      <c r="A16" s="44" t="s">
        <v>9</v>
      </c>
      <c r="B16" s="45"/>
      <c r="C16" s="45"/>
      <c r="D16" s="46"/>
    </row>
    <row r="17" spans="1:4" ht="35.450000000000003" customHeight="1" x14ac:dyDescent="0.25">
      <c r="A17" s="2">
        <v>5</v>
      </c>
      <c r="B17" s="28" t="s">
        <v>44</v>
      </c>
      <c r="C17" s="33" t="s">
        <v>10</v>
      </c>
      <c r="D17" s="39">
        <v>6758.1256601447658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B17" sqref="B17"/>
      <selection pane="topRight" activeCell="B17" sqref="B17"/>
      <selection pane="bottomLeft" activeCell="B17" sqref="B17"/>
      <selection pane="bottomRight" activeCell="F11" sqref="F11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9" t="s">
        <v>49</v>
      </c>
      <c r="B2" s="49"/>
      <c r="C2" s="49"/>
      <c r="D2" s="49"/>
      <c r="E2" s="49"/>
      <c r="F2" s="49"/>
      <c r="G2" s="49"/>
      <c r="H2" s="49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46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0" t="s">
        <v>12</v>
      </c>
      <c r="B6" s="50" t="s">
        <v>1</v>
      </c>
      <c r="C6" s="53" t="s">
        <v>50</v>
      </c>
    </row>
    <row r="7" spans="1:8" ht="18" customHeight="1" x14ac:dyDescent="0.2">
      <c r="A7" s="51"/>
      <c r="B7" s="51"/>
      <c r="C7" s="53"/>
    </row>
    <row r="8" spans="1:8" ht="18" customHeight="1" x14ac:dyDescent="0.2">
      <c r="A8" s="52"/>
      <c r="B8" s="52"/>
      <c r="C8" s="5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42</v>
      </c>
      <c r="C10" s="36">
        <v>3968.5817201447662</v>
      </c>
    </row>
    <row r="11" spans="1:8" ht="32.25" customHeight="1" x14ac:dyDescent="0.2">
      <c r="A11" s="12" t="s">
        <v>13</v>
      </c>
      <c r="B11" s="9" t="s">
        <v>14</v>
      </c>
      <c r="C11" s="36">
        <f>SUM(C12:C13)</f>
        <v>2014.1939399999999</v>
      </c>
    </row>
    <row r="12" spans="1:8" ht="18" customHeight="1" x14ac:dyDescent="0.2">
      <c r="A12" s="11" t="s">
        <v>15</v>
      </c>
      <c r="B12" s="13" t="s">
        <v>16</v>
      </c>
      <c r="C12" s="37">
        <v>1546.05</v>
      </c>
      <c r="D12" s="16"/>
    </row>
    <row r="13" spans="1:8" ht="18" customHeight="1" x14ac:dyDescent="0.2">
      <c r="A13" s="11" t="s">
        <v>17</v>
      </c>
      <c r="B13" s="13" t="s">
        <v>43</v>
      </c>
      <c r="C13" s="37">
        <v>468.14393999999999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28.11</v>
      </c>
    </row>
    <row r="15" spans="1:8" ht="18" customHeight="1" x14ac:dyDescent="0.2">
      <c r="A15" s="11" t="s">
        <v>20</v>
      </c>
      <c r="B15" s="13" t="s">
        <v>21</v>
      </c>
      <c r="C15" s="37">
        <v>0</v>
      </c>
    </row>
    <row r="16" spans="1:8" ht="18" customHeight="1" x14ac:dyDescent="0.2">
      <c r="A16" s="11" t="s">
        <v>22</v>
      </c>
      <c r="B16" s="13" t="s">
        <v>23</v>
      </c>
      <c r="C16" s="37">
        <v>28.11</v>
      </c>
    </row>
    <row r="17" spans="1:5" ht="18" customHeight="1" x14ac:dyDescent="0.2">
      <c r="A17" s="8" t="s">
        <v>24</v>
      </c>
      <c r="B17" s="14" t="s">
        <v>25</v>
      </c>
      <c r="C17" s="36">
        <v>448.01</v>
      </c>
    </row>
    <row r="18" spans="1:5" ht="32.25" customHeight="1" x14ac:dyDescent="0.2">
      <c r="A18" s="11" t="s">
        <v>26</v>
      </c>
      <c r="B18" s="15" t="s">
        <v>27</v>
      </c>
      <c r="C18" s="37">
        <f>C19-C10-C11-C14-C17</f>
        <v>294.83000000000004</v>
      </c>
      <c r="D18" s="40"/>
      <c r="E18" s="40"/>
    </row>
    <row r="19" spans="1:5" ht="18" customHeight="1" x14ac:dyDescent="0.2">
      <c r="A19" s="8" t="s">
        <v>7</v>
      </c>
      <c r="B19" s="14" t="s">
        <v>28</v>
      </c>
      <c r="C19" s="36">
        <v>6753.7256601447662</v>
      </c>
    </row>
    <row r="20" spans="1:5" ht="18" customHeight="1" x14ac:dyDescent="0.2">
      <c r="A20" s="11" t="s">
        <v>40</v>
      </c>
      <c r="B20" s="15" t="s">
        <v>30</v>
      </c>
      <c r="C20" s="37">
        <v>4.4000000000000004</v>
      </c>
    </row>
    <row r="21" spans="1:5" ht="7.5" customHeight="1" x14ac:dyDescent="0.2">
      <c r="A21" s="17"/>
      <c r="B21" s="18"/>
      <c r="C21" s="19"/>
    </row>
    <row r="22" spans="1:5" ht="84" customHeight="1" x14ac:dyDescent="0.25">
      <c r="A22" s="48" t="s">
        <v>45</v>
      </c>
      <c r="B22" s="48"/>
      <c r="C22" s="48"/>
    </row>
    <row r="23" spans="1:5" ht="84" customHeight="1" x14ac:dyDescent="0.2">
      <c r="A23" s="3" t="s">
        <v>29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2013-12-26T01:25:27Z</dcterms:modified>
</cp:coreProperties>
</file>